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30" i="1" l="1"/>
  <c r="H30" i="1"/>
  <c r="F30" i="1"/>
  <c r="L30" i="1"/>
  <c r="J30" i="1"/>
  <c r="G30" i="1"/>
  <c r="G15" i="1" l="1"/>
  <c r="J15" i="1" l="1"/>
  <c r="I15" i="1"/>
  <c r="H15" i="1"/>
  <c r="F15" i="1"/>
  <c r="L15" i="1"/>
  <c r="B31" i="1" l="1"/>
  <c r="B16" i="1"/>
  <c r="J31" i="1" l="1"/>
  <c r="G31" i="1"/>
  <c r="H31" i="1"/>
  <c r="L31" i="1"/>
  <c r="F31" i="1"/>
</calcChain>
</file>

<file path=xl/sharedStrings.xml><?xml version="1.0" encoding="utf-8"?>
<sst xmlns="http://schemas.openxmlformats.org/spreadsheetml/2006/main" count="79" uniqueCount="59">
  <si>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</si>
  <si>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</si>
  <si>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</si>
  <si>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</si>
  <si>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</si>
  <si>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</si>
  <si>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</si>
  <si>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</si>
  <si>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</si>
  <si>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</si>
  <si>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</si>
  <si>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</si>
  <si>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</si>
  <si>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</si>
  <si>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</si>
  <si>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</si>
  <si>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</si>
  <si>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</si>
  <si>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</si>
  <si>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</si>
  <si>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</si>
  <si>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</si>
  <si>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</si>
  <si>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</si>
  <si>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</si>
  <si>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</si>
  <si>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</si>
  <si>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</si>
  <si>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</si>
  <si>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</si>
  <si>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</si>
  <si>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</si>
  <si>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</si>
  <si>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</si>
  <si>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</si>
  <si>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</si>
  <si>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кондитер</t>
  </si>
  <si>
    <t>Сок</t>
  </si>
  <si>
    <t>фрукты</t>
  </si>
  <si>
    <t>Яблоко</t>
  </si>
  <si>
    <t>Салат из свеклы</t>
  </si>
  <si>
    <t xml:space="preserve">Каша перловая </t>
  </si>
  <si>
    <t>Гуляш из говядины</t>
  </si>
  <si>
    <t>Компот из яблок</t>
  </si>
  <si>
    <t>Борщ из свеклы</t>
  </si>
  <si>
    <t>Каша перловая</t>
  </si>
  <si>
    <t>2 блюдо</t>
  </si>
  <si>
    <t>Зефир</t>
  </si>
  <si>
    <t>Каша перлов.</t>
  </si>
  <si>
    <t xml:space="preserve">напиток </t>
  </si>
  <si>
    <t xml:space="preserve">фрукты </t>
  </si>
  <si>
    <t>38</t>
  </si>
  <si>
    <t>114</t>
  </si>
  <si>
    <t>591/05</t>
  </si>
  <si>
    <t>342/17</t>
  </si>
  <si>
    <t>Гуляш из свеклы</t>
  </si>
  <si>
    <t>170/05</t>
  </si>
  <si>
    <t>191/05</t>
  </si>
  <si>
    <t>2 комплекс: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</si>
</sst>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8" zoomScaleNormal="100" workbookViewId="0">
      <selection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27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40</v>
      </c>
      <c r="F6" s="33">
        <v>66</v>
      </c>
      <c r="G6" s="33">
        <v>5</v>
      </c>
      <c r="H6" s="44">
        <v>4</v>
      </c>
      <c r="I6" s="44">
        <v>7</v>
      </c>
      <c r="J6" s="33">
        <v>71.900000000000006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48</v>
      </c>
      <c r="F7" s="35">
        <v>127</v>
      </c>
      <c r="G7" s="35">
        <v>3</v>
      </c>
      <c r="H7" s="45">
        <v>2</v>
      </c>
      <c r="I7" s="35">
        <v>20</v>
      </c>
      <c r="J7" s="35">
        <v>118</v>
      </c>
      <c r="K7" s="42" t="s">
        <v>52</v>
      </c>
      <c r="L7" s="35"/>
    </row>
    <row r="8" spans="1:12" ht="15" x14ac:dyDescent="0.25">
      <c r="A8" s="21"/>
      <c r="B8" s="14"/>
      <c r="C8" s="11"/>
      <c r="D8" s="7" t="s">
        <v>46</v>
      </c>
      <c r="E8" s="34" t="s">
        <v>42</v>
      </c>
      <c r="F8" s="35">
        <v>90</v>
      </c>
      <c r="G8" s="47">
        <v>17.7</v>
      </c>
      <c r="H8" s="35">
        <v>16</v>
      </c>
      <c r="I8" s="45">
        <v>4.2</v>
      </c>
      <c r="J8" s="35">
        <v>151.4</v>
      </c>
      <c r="K8" s="42" t="s">
        <v>53</v>
      </c>
      <c r="L8" s="35"/>
    </row>
    <row r="9" spans="1:12" ht="15" x14ac:dyDescent="0.25">
      <c r="A9" s="21"/>
      <c r="B9" s="14"/>
      <c r="C9" s="11"/>
      <c r="D9" s="7" t="s">
        <v>49</v>
      </c>
      <c r="E9" s="34" t="s">
        <v>43</v>
      </c>
      <c r="F9" s="35">
        <v>200</v>
      </c>
      <c r="G9" s="35">
        <v>0.2</v>
      </c>
      <c r="H9" s="35">
        <v>0.2</v>
      </c>
      <c r="I9" s="45">
        <v>23.9</v>
      </c>
      <c r="J9" s="35">
        <v>97.6</v>
      </c>
      <c r="K9" s="36" t="s">
        <v>54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70</v>
      </c>
      <c r="G10" s="35">
        <v>4.5999999999999996</v>
      </c>
      <c r="H10" s="35">
        <v>0.6</v>
      </c>
      <c r="I10" s="35">
        <v>14</v>
      </c>
      <c r="J10" s="35">
        <v>137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50</v>
      </c>
      <c r="E11" s="34" t="s">
        <v>39</v>
      </c>
      <c r="F11" s="35">
        <v>156</v>
      </c>
      <c r="G11" s="45">
        <v>0.6</v>
      </c>
      <c r="H11" s="35">
        <v>0.6</v>
      </c>
      <c r="I11" s="35">
        <v>14</v>
      </c>
      <c r="J11" s="35">
        <v>69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709</v>
      </c>
      <c r="G15" s="17">
        <f>SUM(G6:G14)</f>
        <v>31.1</v>
      </c>
      <c r="H15" s="46">
        <f>SUM(H6:H14)</f>
        <v>23.400000000000002</v>
      </c>
      <c r="I15" s="46">
        <f>SUM(I6:I14)</f>
        <v>83.1</v>
      </c>
      <c r="J15" s="17">
        <f>SUM(J6:J14)</f>
        <v>644.9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44</v>
      </c>
      <c r="F16" s="35">
        <v>250</v>
      </c>
      <c r="G16" s="35">
        <v>1.8</v>
      </c>
      <c r="H16" s="35">
        <v>4.9000000000000004</v>
      </c>
      <c r="I16" s="35">
        <v>12.5</v>
      </c>
      <c r="J16" s="35">
        <v>102.3</v>
      </c>
      <c r="K16" s="42" t="s">
        <v>56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45</v>
      </c>
      <c r="F17" s="35">
        <v>127</v>
      </c>
      <c r="G17" s="45">
        <v>3</v>
      </c>
      <c r="H17" s="35">
        <v>2</v>
      </c>
      <c r="I17" s="35">
        <v>20</v>
      </c>
      <c r="J17" s="35">
        <v>118</v>
      </c>
      <c r="K17" s="36">
        <v>114</v>
      </c>
      <c r="L17" s="35"/>
    </row>
    <row r="18" spans="1:12" ht="15" x14ac:dyDescent="0.25">
      <c r="A18" s="21"/>
      <c r="B18" s="14"/>
      <c r="C18" s="11"/>
      <c r="D18" s="7" t="s">
        <v>46</v>
      </c>
      <c r="E18" s="34" t="s">
        <v>55</v>
      </c>
      <c r="F18" s="35">
        <v>90</v>
      </c>
      <c r="G18" s="45">
        <v>17.7</v>
      </c>
      <c r="H18" s="35">
        <v>16</v>
      </c>
      <c r="I18" s="35">
        <v>4.2</v>
      </c>
      <c r="J18" s="35">
        <v>151.4</v>
      </c>
      <c r="K18" s="36" t="s">
        <v>57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43</v>
      </c>
      <c r="F19" s="35">
        <v>200</v>
      </c>
      <c r="G19" s="35">
        <v>0.2</v>
      </c>
      <c r="H19" s="35">
        <v>0.2</v>
      </c>
      <c r="I19" s="35">
        <v>23.9</v>
      </c>
      <c r="J19" s="35">
        <v>97.6</v>
      </c>
      <c r="K19" s="36" t="s">
        <v>54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70</v>
      </c>
      <c r="G20" s="35">
        <v>4.5999999999999996</v>
      </c>
      <c r="H20" s="35">
        <v>0.6</v>
      </c>
      <c r="I20" s="35">
        <v>14</v>
      </c>
      <c r="J20" s="35">
        <v>137</v>
      </c>
      <c r="K20" s="42" t="s">
        <v>32</v>
      </c>
      <c r="L20" s="35"/>
    </row>
    <row r="21" spans="1:12" ht="15" x14ac:dyDescent="0.25">
      <c r="A21" s="21"/>
      <c r="B21" s="14"/>
      <c r="C21" s="11"/>
      <c r="D21" s="1" t="s">
        <v>38</v>
      </c>
      <c r="E21" s="2" t="s">
        <v>39</v>
      </c>
      <c r="F21" s="2">
        <v>53</v>
      </c>
      <c r="G21" s="2">
        <v>0.6</v>
      </c>
      <c r="H21" s="2">
        <v>0.6</v>
      </c>
      <c r="I21" s="2">
        <v>14</v>
      </c>
      <c r="J21" s="2">
        <v>69</v>
      </c>
      <c r="L21" s="35"/>
    </row>
    <row r="22" spans="1:12" ht="15" x14ac:dyDescent="0.25">
      <c r="A22" s="21"/>
      <c r="B22" s="14"/>
      <c r="C22" s="11"/>
      <c r="G22" s="2" t="s">
        <v>58</v>
      </c>
    </row>
    <row r="23" spans="1:12" ht="15" x14ac:dyDescent="0.25">
      <c r="A23" s="21"/>
      <c r="B23" s="14"/>
      <c r="C23" s="11"/>
      <c r="D23" s="7" t="s">
        <v>31</v>
      </c>
      <c r="E23" s="34" t="s">
        <v>44</v>
      </c>
      <c r="F23" s="35">
        <v>250</v>
      </c>
      <c r="G23" s="35">
        <v>1.8</v>
      </c>
      <c r="H23" s="35">
        <v>4.9000000000000004</v>
      </c>
      <c r="I23" s="35">
        <v>12.5</v>
      </c>
      <c r="J23" s="35">
        <v>102.3</v>
      </c>
      <c r="K23" s="36" t="s">
        <v>56</v>
      </c>
      <c r="L23" s="35"/>
    </row>
    <row r="24" spans="1:12" ht="15" x14ac:dyDescent="0.25">
      <c r="A24" s="22"/>
      <c r="B24" s="14"/>
      <c r="C24" s="11"/>
      <c r="D24" s="6" t="s">
        <v>29</v>
      </c>
      <c r="E24" s="34" t="s">
        <v>41</v>
      </c>
      <c r="F24" s="35">
        <v>127</v>
      </c>
      <c r="G24" s="35">
        <v>3</v>
      </c>
      <c r="H24" s="35">
        <v>2</v>
      </c>
      <c r="I24" s="35">
        <v>20</v>
      </c>
      <c r="J24" s="35">
        <v>118</v>
      </c>
      <c r="K24" s="36">
        <v>114</v>
      </c>
      <c r="L24" s="35"/>
    </row>
    <row r="25" spans="1:12" ht="15" x14ac:dyDescent="0.25">
      <c r="D25" s="6" t="s">
        <v>46</v>
      </c>
      <c r="E25" s="34" t="s">
        <v>42</v>
      </c>
      <c r="F25" s="35">
        <v>90</v>
      </c>
      <c r="G25" s="35">
        <v>13.7</v>
      </c>
      <c r="H25" s="35">
        <v>16</v>
      </c>
      <c r="I25" s="35">
        <v>4.2</v>
      </c>
      <c r="J25" s="35">
        <v>151.4</v>
      </c>
      <c r="K25" s="36" t="s">
        <v>53</v>
      </c>
      <c r="L25" s="35"/>
    </row>
    <row r="26" spans="1:12" x14ac:dyDescent="0.2">
      <c r="D26" s="1" t="s">
        <v>34</v>
      </c>
      <c r="E26" s="2" t="s">
        <v>37</v>
      </c>
      <c r="F26" s="2">
        <v>200</v>
      </c>
      <c r="I26" s="2">
        <v>18.899999999999999</v>
      </c>
      <c r="J26" s="2">
        <v>175.6</v>
      </c>
    </row>
    <row r="27" spans="1:12" x14ac:dyDescent="0.2">
      <c r="D27" s="1" t="s">
        <v>30</v>
      </c>
      <c r="E27" s="2" t="s">
        <v>33</v>
      </c>
      <c r="F27" s="2">
        <v>70</v>
      </c>
      <c r="G27" s="2">
        <v>4.5999999999999996</v>
      </c>
      <c r="H27" s="2">
        <v>0.6</v>
      </c>
      <c r="I27" s="2">
        <v>14</v>
      </c>
      <c r="J27" s="2">
        <v>137</v>
      </c>
      <c r="K27" s="2" t="s">
        <v>32</v>
      </c>
    </row>
    <row r="28" spans="1:12" x14ac:dyDescent="0.2">
      <c r="D28" s="1" t="s">
        <v>36</v>
      </c>
      <c r="E28" s="2" t="s">
        <v>47</v>
      </c>
      <c r="F28" s="2">
        <v>18</v>
      </c>
      <c r="I28" s="2">
        <v>13.3</v>
      </c>
      <c r="J28" s="2">
        <v>54</v>
      </c>
    </row>
    <row r="30" spans="1:12" ht="15.75" thickBot="1" x14ac:dyDescent="0.3">
      <c r="A30" s="24"/>
      <c r="B30" s="15"/>
      <c r="C30" s="8"/>
      <c r="D30" s="16" t="s">
        <v>20</v>
      </c>
      <c r="E30" s="9"/>
      <c r="F30" s="17">
        <f>SUM(F16:F28)</f>
        <v>1545</v>
      </c>
      <c r="G30" s="17">
        <f>SUM(G16:G28)</f>
        <v>51.000000000000007</v>
      </c>
      <c r="H30" s="17">
        <f>SUM(H16:H28)</f>
        <v>47.800000000000004</v>
      </c>
      <c r="I30" s="17">
        <f>SUM(I16:I28)</f>
        <v>171.5</v>
      </c>
      <c r="J30" s="17">
        <f>SUM(J16:J28)</f>
        <v>1413.6</v>
      </c>
      <c r="K30" s="23"/>
      <c r="L30" s="17">
        <f>SUM(L16:L28)</f>
        <v>0</v>
      </c>
    </row>
    <row r="31" spans="1:12" ht="15.75" thickBot="1" x14ac:dyDescent="0.25">
      <c r="B31" s="25">
        <f>B6</f>
        <v>1</v>
      </c>
      <c r="C31" s="51" t="s">
        <v>4</v>
      </c>
      <c r="D31" s="52"/>
      <c r="E31" s="26"/>
      <c r="F31" s="27">
        <f>F13+F30</f>
        <v>1545</v>
      </c>
      <c r="G31" s="27">
        <f>G13+G30</f>
        <v>51.000000000000007</v>
      </c>
      <c r="H31" s="27">
        <f>H13+H30</f>
        <v>47.800000000000004</v>
      </c>
      <c r="I31" s="27"/>
      <c r="J31" s="27">
        <f>J13+J30</f>
        <v>1413.6</v>
      </c>
      <c r="K31" s="27"/>
      <c r="L31" s="27">
        <f>L13+L30</f>
        <v>0</v>
      </c>
    </row>
  </sheetData>
  <sheetProtection selectLockedCells="1" selectUnlockedCells="1"/>
  <mergeCells count="4">
    <mergeCell ref="C1:E1"/>
    <mergeCell ref="H1:K1"/>
    <mergeCell ref="H2:K2"/>
    <mergeCell ref="C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2024-12-27T20:39:17Z</dcterms:modified>
</cp:coreProperties>
</file>