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0460" windowHeight="768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23" i="1" l="1"/>
  <c r="G13" i="1"/>
  <c r="B24" i="1" l="1"/>
  <c r="A24" i="1"/>
  <c r="L23" i="1"/>
  <c r="J23" i="1"/>
  <c r="I23" i="1"/>
  <c r="H23" i="1"/>
  <c r="G23" i="1"/>
  <c r="B14" i="1"/>
  <c r="A14" i="1"/>
  <c r="L13" i="1"/>
  <c r="J13" i="1"/>
  <c r="I13" i="1"/>
  <c r="H13" i="1"/>
  <c r="F13" i="1"/>
  <c r="J24" i="1" l="1"/>
  <c r="G24" i="1"/>
  <c r="H24" i="1"/>
  <c r="L24" i="1"/>
  <c r="F24" i="1"/>
</calcChain>
</file>

<file path=xl/sharedStrings.xml><?xml version="1.0" encoding="utf-8"?>
<sst xmlns="http://schemas.openxmlformats.org/spreadsheetml/2006/main" count="66" uniqueCount="62">
  <si>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</si>
  <si>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</si>
  <si>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</si>
  <si>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</si>
  <si>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</si>
  <si>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</si>
  <si>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</si>
  <si>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</si>
  <si>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</si>
  <si>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</si>
  <si>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</si>
  <si>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</si>
  <si>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</si>
  <si>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</si>
  <si>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</si>
  <si>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</si>
  <si>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</si>
  <si>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</si>
  <si>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</si>
  <si>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</si>
  <si>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Обед</t>
  </si>
  <si>
    <t>итого</t>
  </si>
  <si>
    <t>Вес блюда, г</t>
  </si>
  <si>
    <t>Цена</t>
  </si>
  <si>
    <t>день</t>
  </si>
  <si>
    <t>месяц</t>
  </si>
  <si>
    <t>год</t>
  </si>
  <si>
    <t>МБОУ "Гимназия №11"</t>
  </si>
  <si>
    <t>Директор</t>
  </si>
  <si>
    <t>Дибирова З. Я.</t>
  </si>
  <si>
    <t>гарнир</t>
  </si>
  <si>
    <t>2 блюдо</t>
  </si>
  <si>
    <t>хлеб</t>
  </si>
  <si>
    <t>1 блюдо</t>
  </si>
  <si>
    <t>чурек</t>
  </si>
  <si>
    <t>1035/02</t>
  </si>
  <si>
    <t>2 блюда</t>
  </si>
  <si>
    <t>компот из яблок</t>
  </si>
  <si>
    <t>342/17</t>
  </si>
  <si>
    <t>чай с сахар.</t>
  </si>
  <si>
    <t>Сыр порц.</t>
  </si>
  <si>
    <t>гор.напит.</t>
  </si>
  <si>
    <t>закуска</t>
  </si>
  <si>
    <t>15/17</t>
  </si>
  <si>
    <t>.71,7</t>
  </si>
  <si>
    <t>943/05</t>
  </si>
  <si>
    <t>сырники из творога</t>
  </si>
  <si>
    <t>каша пшен.мол.</t>
  </si>
  <si>
    <t>салаты</t>
  </si>
  <si>
    <t>из свеклы</t>
  </si>
  <si>
    <t>суп из бобов.</t>
  </si>
  <si>
    <t>птица отвор.</t>
  </si>
  <si>
    <t>каша рис с мол.</t>
  </si>
  <si>
    <t xml:space="preserve">напиток </t>
  </si>
  <si>
    <t>7,3</t>
  </si>
  <si>
    <t>0.2</t>
  </si>
  <si>
    <t>219/17</t>
  </si>
  <si>
    <t>482/17</t>
  </si>
  <si>
    <t>51/17</t>
  </si>
  <si>
    <t>102/17</t>
  </si>
  <si>
    <t>171/17</t>
  </si>
  <si>
    <t>637/05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</si>
</sst>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49" fontId="2" fillId="2" borderId="17" xfId="0" applyNumberFormat="1" applyFont="1" applyFill="1" applyBorder="1" applyAlignment="1" applyProtection="1">
      <alignment horizontal="center" vertical="top" wrapText="1"/>
      <protection locked="0"/>
    </xf>
    <xf numFmtId="49" fontId="2" fillId="2" borderId="15" xfId="0" applyNumberFormat="1" applyFont="1" applyFill="1" applyBorder="1" applyAlignment="1" applyProtection="1">
      <alignment horizontal="center" vertical="top" wrapText="1"/>
      <protection locked="0"/>
    </xf>
    <xf numFmtId="49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zoomScaleNormal="100" workbookViewId="0">
      <selection activeCell="K19" sqref="K19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8" t="s">
        <v>27</v>
      </c>
      <c r="D1" s="49"/>
      <c r="E1" s="49"/>
      <c r="F1" s="12" t="s">
        <v>15</v>
      </c>
      <c r="G1" s="2" t="s">
        <v>16</v>
      </c>
      <c r="H1" s="50" t="s">
        <v>28</v>
      </c>
      <c r="I1" s="50"/>
      <c r="J1" s="50"/>
      <c r="K1" s="50"/>
    </row>
    <row r="2" spans="1:12" ht="18" x14ac:dyDescent="0.2">
      <c r="A2" s="29" t="s">
        <v>5</v>
      </c>
      <c r="C2" s="2"/>
      <c r="G2" s="2" t="s">
        <v>17</v>
      </c>
      <c r="H2" s="50" t="s">
        <v>29</v>
      </c>
      <c r="I2" s="50"/>
      <c r="J2" s="50"/>
      <c r="K2" s="50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1">
        <v>17</v>
      </c>
      <c r="I3" s="41">
        <v>9</v>
      </c>
      <c r="J3" s="42">
        <v>2024</v>
      </c>
      <c r="K3" s="1"/>
    </row>
    <row r="4" spans="1:12" x14ac:dyDescent="0.2">
      <c r="C4" s="2"/>
      <c r="D4" s="4"/>
      <c r="H4" s="40" t="s">
        <v>24</v>
      </c>
      <c r="I4" s="40" t="s">
        <v>25</v>
      </c>
      <c r="J4" s="40" t="s">
        <v>26</v>
      </c>
    </row>
    <row r="5" spans="1:12" ht="34.5" thickBot="1" x14ac:dyDescent="0.25">
      <c r="A5" s="38" t="s">
        <v>13</v>
      </c>
      <c r="B5" s="39" t="s">
        <v>14</v>
      </c>
      <c r="C5" s="30" t="s">
        <v>0</v>
      </c>
      <c r="D5" s="30" t="s">
        <v>12</v>
      </c>
      <c r="E5" s="30" t="s">
        <v>11</v>
      </c>
      <c r="F5" s="30" t="s">
        <v>22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23</v>
      </c>
    </row>
    <row r="6" spans="1:12" ht="15" x14ac:dyDescent="0.25">
      <c r="A6" s="18">
        <v>1</v>
      </c>
      <c r="B6" s="19">
        <v>1</v>
      </c>
      <c r="C6" s="20" t="s">
        <v>19</v>
      </c>
      <c r="D6" s="5" t="s">
        <v>42</v>
      </c>
      <c r="E6" s="33" t="s">
        <v>40</v>
      </c>
      <c r="F6" s="34">
        <v>20</v>
      </c>
      <c r="G6" s="34">
        <v>4.5999999999999996</v>
      </c>
      <c r="H6" s="46">
        <v>5.9</v>
      </c>
      <c r="I6" s="34">
        <v>0.9</v>
      </c>
      <c r="J6" s="34" t="s">
        <v>44</v>
      </c>
      <c r="K6" s="44" t="s">
        <v>43</v>
      </c>
      <c r="L6" s="34"/>
    </row>
    <row r="7" spans="1:12" ht="15" x14ac:dyDescent="0.25">
      <c r="A7" s="21"/>
      <c r="B7" s="14"/>
      <c r="C7" s="11"/>
      <c r="D7" s="6" t="s">
        <v>31</v>
      </c>
      <c r="E7" s="35" t="s">
        <v>46</v>
      </c>
      <c r="F7" s="36">
        <v>103</v>
      </c>
      <c r="G7" s="36">
        <v>15.5</v>
      </c>
      <c r="H7" s="36">
        <v>12.8</v>
      </c>
      <c r="I7" s="36">
        <v>34.5</v>
      </c>
      <c r="J7" s="36">
        <v>275.7</v>
      </c>
      <c r="K7" s="37" t="s">
        <v>56</v>
      </c>
      <c r="L7" s="36"/>
    </row>
    <row r="8" spans="1:12" ht="15" x14ac:dyDescent="0.25">
      <c r="A8" s="21"/>
      <c r="B8" s="14"/>
      <c r="C8" s="11"/>
      <c r="D8" s="7" t="s">
        <v>30</v>
      </c>
      <c r="E8" s="35" t="s">
        <v>47</v>
      </c>
      <c r="F8" s="36">
        <v>150</v>
      </c>
      <c r="G8" s="45" t="s">
        <v>54</v>
      </c>
      <c r="H8" s="36">
        <v>4.3</v>
      </c>
      <c r="I8" s="36">
        <v>37.1</v>
      </c>
      <c r="J8" s="36">
        <v>190.9</v>
      </c>
      <c r="K8" s="43" t="s">
        <v>57</v>
      </c>
      <c r="L8" s="36"/>
    </row>
    <row r="9" spans="1:12" ht="15" x14ac:dyDescent="0.25">
      <c r="A9" s="21"/>
      <c r="B9" s="14"/>
      <c r="C9" s="11"/>
      <c r="D9" s="7" t="s">
        <v>34</v>
      </c>
      <c r="E9" s="35" t="s">
        <v>32</v>
      </c>
      <c r="F9" s="36">
        <v>50</v>
      </c>
      <c r="G9" s="36">
        <v>3.8</v>
      </c>
      <c r="H9" s="36">
        <v>0.5</v>
      </c>
      <c r="I9" s="47">
        <v>23.7</v>
      </c>
      <c r="J9" s="36">
        <v>114.2</v>
      </c>
      <c r="K9" s="37" t="s">
        <v>35</v>
      </c>
      <c r="L9" s="36"/>
    </row>
    <row r="10" spans="1:12" ht="15" x14ac:dyDescent="0.25">
      <c r="A10" s="21"/>
      <c r="B10" s="14"/>
      <c r="C10" s="11"/>
      <c r="D10" s="7" t="s">
        <v>41</v>
      </c>
      <c r="E10" s="35" t="s">
        <v>39</v>
      </c>
      <c r="F10" s="36">
        <v>200</v>
      </c>
      <c r="G10" s="36" t="s">
        <v>55</v>
      </c>
      <c r="H10" s="36"/>
      <c r="I10" s="36">
        <v>14</v>
      </c>
      <c r="J10" s="36">
        <v>28</v>
      </c>
      <c r="K10" s="43" t="s">
        <v>45</v>
      </c>
      <c r="L10" s="36"/>
    </row>
    <row r="11" spans="1:12" ht="15" x14ac:dyDescent="0.25">
      <c r="A11" s="21"/>
      <c r="B11" s="14"/>
      <c r="C11" s="11"/>
      <c r="D11" s="6"/>
      <c r="E11" s="35"/>
      <c r="F11" s="36"/>
      <c r="G11" s="36"/>
      <c r="H11" s="36"/>
      <c r="I11" s="36"/>
      <c r="J11" s="36"/>
      <c r="K11" s="37"/>
      <c r="L11" s="36"/>
    </row>
    <row r="12" spans="1:12" ht="15" x14ac:dyDescent="0.25">
      <c r="A12" s="21"/>
      <c r="B12" s="14"/>
      <c r="C12" s="11"/>
      <c r="D12" s="6"/>
      <c r="E12" s="35"/>
      <c r="F12" s="36"/>
      <c r="G12" s="36"/>
      <c r="H12" s="36"/>
      <c r="I12" s="36"/>
      <c r="J12" s="36"/>
      <c r="K12" s="37"/>
      <c r="L12" s="36"/>
    </row>
    <row r="13" spans="1:12" ht="15" x14ac:dyDescent="0.25">
      <c r="A13" s="22"/>
      <c r="B13" s="15"/>
      <c r="C13" s="8"/>
      <c r="D13" s="16" t="s">
        <v>21</v>
      </c>
      <c r="E13" s="9"/>
      <c r="F13" s="17">
        <f>SUM(F6:F12)</f>
        <v>523</v>
      </c>
      <c r="G13" s="17">
        <f>SUM(G6:G12)</f>
        <v>23.900000000000002</v>
      </c>
      <c r="H13" s="17">
        <f>SUM(H6:H12)</f>
        <v>23.500000000000004</v>
      </c>
      <c r="I13" s="17">
        <f>SUM(I6:I12)</f>
        <v>110.2</v>
      </c>
      <c r="J13" s="17">
        <f>SUM(J6:J12)</f>
        <v>608.80000000000007</v>
      </c>
      <c r="K13" s="23"/>
      <c r="L13" s="17">
        <f>SUM(L6:L12)</f>
        <v>0</v>
      </c>
    </row>
    <row r="14" spans="1:12" ht="15" x14ac:dyDescent="0.25">
      <c r="A14" s="24">
        <f>A6</f>
        <v>1</v>
      </c>
      <c r="B14" s="13">
        <f>B6</f>
        <v>1</v>
      </c>
      <c r="C14" s="10" t="s">
        <v>20</v>
      </c>
      <c r="D14" s="7" t="s">
        <v>48</v>
      </c>
      <c r="E14" s="35" t="s">
        <v>49</v>
      </c>
      <c r="F14" s="36">
        <v>60</v>
      </c>
      <c r="G14" s="36">
        <v>1.1000000000000001</v>
      </c>
      <c r="H14" s="36">
        <v>3.6</v>
      </c>
      <c r="I14" s="36">
        <v>10.8</v>
      </c>
      <c r="J14" s="36">
        <v>80.400000000000006</v>
      </c>
      <c r="K14" s="37" t="s">
        <v>58</v>
      </c>
      <c r="L14" s="36"/>
    </row>
    <row r="15" spans="1:12" ht="15" x14ac:dyDescent="0.25">
      <c r="A15" s="21"/>
      <c r="B15" s="14"/>
      <c r="C15" s="11"/>
      <c r="D15" s="7" t="s">
        <v>33</v>
      </c>
      <c r="E15" s="35" t="s">
        <v>50</v>
      </c>
      <c r="F15" s="36">
        <v>250</v>
      </c>
      <c r="G15" s="47">
        <v>5.5</v>
      </c>
      <c r="H15" s="36">
        <v>5.3</v>
      </c>
      <c r="I15" s="36">
        <v>16.5</v>
      </c>
      <c r="J15" s="36">
        <v>148.30000000000001</v>
      </c>
      <c r="K15" s="37" t="s">
        <v>59</v>
      </c>
      <c r="L15" s="36"/>
    </row>
    <row r="16" spans="1:12" ht="15" x14ac:dyDescent="0.25">
      <c r="A16" s="21"/>
      <c r="B16" s="14"/>
      <c r="C16" s="11"/>
      <c r="D16" s="7" t="s">
        <v>36</v>
      </c>
      <c r="E16" s="35" t="s">
        <v>51</v>
      </c>
      <c r="F16" s="36">
        <v>150</v>
      </c>
      <c r="G16" s="47">
        <v>3.8</v>
      </c>
      <c r="H16" s="36">
        <v>7.8</v>
      </c>
      <c r="I16" s="36">
        <v>39.299999999999997</v>
      </c>
      <c r="J16" s="36">
        <v>242</v>
      </c>
      <c r="K16" s="37" t="s">
        <v>60</v>
      </c>
      <c r="L16" s="36"/>
    </row>
    <row r="17" spans="1:12" ht="15" x14ac:dyDescent="0.25">
      <c r="A17" s="21"/>
      <c r="B17" s="14"/>
      <c r="C17" s="11"/>
      <c r="D17" s="7" t="s">
        <v>30</v>
      </c>
      <c r="E17" s="35" t="s">
        <v>52</v>
      </c>
      <c r="F17" s="36">
        <v>100</v>
      </c>
      <c r="G17" s="36">
        <v>21.1</v>
      </c>
      <c r="H17" s="36">
        <v>13.6</v>
      </c>
      <c r="I17" s="36"/>
      <c r="J17" s="36">
        <v>206.3</v>
      </c>
      <c r="K17" s="37" t="s">
        <v>61</v>
      </c>
      <c r="L17" s="36"/>
    </row>
    <row r="18" spans="1:12" ht="15" x14ac:dyDescent="0.25">
      <c r="A18" s="21"/>
      <c r="B18" s="14"/>
      <c r="C18" s="11"/>
      <c r="D18" s="7" t="s">
        <v>53</v>
      </c>
      <c r="E18" s="35" t="s">
        <v>37</v>
      </c>
      <c r="F18" s="36">
        <v>200</v>
      </c>
      <c r="G18" s="36">
        <v>0.2</v>
      </c>
      <c r="H18" s="36">
        <v>0.2</v>
      </c>
      <c r="I18" s="36">
        <v>23.9</v>
      </c>
      <c r="J18" s="36">
        <v>97.6</v>
      </c>
      <c r="K18" s="37" t="s">
        <v>38</v>
      </c>
      <c r="L18" s="36"/>
    </row>
    <row r="19" spans="1:12" ht="15" x14ac:dyDescent="0.25">
      <c r="A19" s="21"/>
      <c r="B19" s="14"/>
      <c r="C19" s="11"/>
      <c r="D19" s="7" t="s">
        <v>34</v>
      </c>
      <c r="E19" s="35"/>
      <c r="F19" s="36">
        <v>50</v>
      </c>
      <c r="G19" s="36">
        <v>3.8</v>
      </c>
      <c r="H19" s="36">
        <v>0.5</v>
      </c>
      <c r="I19" s="36">
        <v>23.7</v>
      </c>
      <c r="J19" s="36">
        <v>114.2</v>
      </c>
      <c r="K19" s="43" t="s">
        <v>35</v>
      </c>
      <c r="L19" s="36"/>
    </row>
    <row r="20" spans="1:12" ht="15" x14ac:dyDescent="0.25">
      <c r="A20" s="21"/>
      <c r="B20" s="14"/>
      <c r="C20" s="11"/>
      <c r="D20" s="7"/>
      <c r="E20" s="35"/>
      <c r="F20" s="36"/>
      <c r="G20" s="36"/>
      <c r="H20" s="36"/>
      <c r="I20" s="36"/>
      <c r="J20" s="36"/>
      <c r="K20" s="37"/>
      <c r="L20" s="36"/>
    </row>
    <row r="21" spans="1:12" ht="15" x14ac:dyDescent="0.25">
      <c r="A21" s="21"/>
      <c r="B21" s="14"/>
      <c r="C21" s="11"/>
      <c r="D21" s="6"/>
      <c r="E21" s="35"/>
      <c r="F21" s="36"/>
      <c r="G21" s="36"/>
      <c r="H21" s="36"/>
      <c r="I21" s="36"/>
      <c r="J21" s="36"/>
      <c r="K21" s="37"/>
      <c r="L21" s="36"/>
    </row>
    <row r="22" spans="1:12" ht="15" x14ac:dyDescent="0.25">
      <c r="A22" s="21"/>
      <c r="B22" s="14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ht="15" x14ac:dyDescent="0.25">
      <c r="A23" s="22"/>
      <c r="B23" s="15"/>
      <c r="C23" s="8"/>
      <c r="D23" s="16" t="s">
        <v>21</v>
      </c>
      <c r="E23" s="9"/>
      <c r="F23" s="17">
        <f>SUM(F14:F22)</f>
        <v>810</v>
      </c>
      <c r="G23" s="17">
        <f>SUM(G14:G22)</f>
        <v>35.5</v>
      </c>
      <c r="H23" s="17">
        <f>SUM(H14:H22)</f>
        <v>30.999999999999996</v>
      </c>
      <c r="I23" s="17">
        <f>SUM(I14:I22)</f>
        <v>114.2</v>
      </c>
      <c r="J23" s="17">
        <f>SUM(J14:J22)</f>
        <v>888.80000000000007</v>
      </c>
      <c r="K23" s="23"/>
      <c r="L23" s="17">
        <f>SUM(L14:L22)</f>
        <v>0</v>
      </c>
    </row>
    <row r="24" spans="1:12" ht="15.75" thickBot="1" x14ac:dyDescent="0.25">
      <c r="A24" s="25">
        <f>A6</f>
        <v>1</v>
      </c>
      <c r="B24" s="26">
        <f>B6</f>
        <v>1</v>
      </c>
      <c r="C24" s="51" t="s">
        <v>4</v>
      </c>
      <c r="D24" s="52"/>
      <c r="E24" s="27"/>
      <c r="F24" s="28">
        <f>F13+F23</f>
        <v>1333</v>
      </c>
      <c r="G24" s="28">
        <f>G13+G23</f>
        <v>59.400000000000006</v>
      </c>
      <c r="H24" s="28">
        <f>H13+H23</f>
        <v>54.5</v>
      </c>
      <c r="I24" s="28"/>
      <c r="J24" s="28">
        <f>J13+J23</f>
        <v>1497.6000000000001</v>
      </c>
      <c r="K24" s="28"/>
      <c r="L24" s="28">
        <f>L13+L23</f>
        <v>0</v>
      </c>
    </row>
  </sheetData>
  <sheetProtection selectLockedCells="1" selectUnlockedCells="1"/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2024-01-10T21:45:01Z</cp:lastPrinted>
  <dcterms:created xsi:type="dcterms:W3CDTF">2022-05-16T14:23:56Z</dcterms:created>
  <dcterms:modified xsi:type="dcterms:W3CDTF">2024-09-13T19:32:38Z</dcterms:modified>
</cp:coreProperties>
</file>