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 showInkAnnotation="0"/>
  <mc:AlternateContent xmlns:mc="http://schemas.openxmlformats.org/markup-compatibility/2006">
    <mc:Choice Requires="x15">
      <x15ac:absPath xmlns:x15ac="http://schemas.microsoft.com/office/spreadsheetml/2010/11/ac" url="C:\Users\Роман\Desktop\"/>
    </mc:Choice>
  </mc:AlternateContent>
  <xr:revisionPtr revIDLastSave="0" documentId="13_ncr:1_{0D4C414B-C84F-4D12-B50C-B89E694A1787}" xr6:coauthVersionLast="47" xr6:coauthVersionMax="47" xr10:uidLastSave="{00000000-0000-0000-0000-000000000000}"/>
  <bookViews>
    <workbookView xWindow="0" yWindow="0" windowWidth="14400" windowHeight="7875" xr2:uid="{00000000-000D-0000-FFFF-FFFF00000000}"/>
  </bookViews>
  <sheets>
    <sheet name="Лист1" sheetId="1" r:id="rId1"/>
  </sheets>
  <calcPr calcId="181029"/>
</workbook>
</file>

<file path=xl/calcChain.xml><?xml version="1.0" encoding="utf-8"?>
<calcChain xmlns="http://schemas.openxmlformats.org/spreadsheetml/2006/main">
  <c r="B24" i="1" l="1"/>
  <c r="A24" i="1"/>
  <c r="L23" i="1"/>
  <c r="J23" i="1"/>
  <c r="I23" i="1"/>
  <c r="H23" i="1"/>
  <c r="G23" i="1"/>
  <c r="F23" i="1"/>
  <c r="B14" i="1"/>
  <c r="A14" i="1"/>
  <c r="L13" i="1"/>
  <c r="J24" i="1" l="1"/>
  <c r="G24" i="1"/>
  <c r="H24" i="1"/>
  <c r="I24" i="1"/>
  <c r="L24" i="1"/>
  <c r="F24" i="1"/>
</calcChain>
</file>

<file path=xl/sharedStrings.xml><?xml version="1.0" encoding="utf-8"?>
<sst xmlns="http://schemas.openxmlformats.org/spreadsheetml/2006/main" count="62" uniqueCount="55">
  <si>
    <t>Прием пищи</t>
  </si>
  <si>
    <t>Белки</t>
  </si>
  <si>
    <t>Жиры</t>
  </si>
  <si>
    <t>Углеводы</t>
  </si>
  <si>
    <t>Итого за день: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</si>
  <si>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</si>
  <si>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</si>
  <si>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</si>
  <si>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</si>
  <si>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</si>
  <si>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</si>
  <si>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</si>
  <si>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</si>
  <si>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</si>
  <si>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</si>
  <si>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</si>
  <si>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</si>
  <si>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</si>
  <si>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</si>
  <si>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</si>
  <si>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Обед</t>
  </si>
  <si>
    <t>итого</t>
  </si>
  <si>
    <t>Вес блюда, г</t>
  </si>
  <si>
    <t>Цена</t>
  </si>
  <si>
    <t>день</t>
  </si>
  <si>
    <t>месяц</t>
  </si>
  <si>
    <t>год</t>
  </si>
  <si>
    <t>МБОУ "Гимназия №11"</t>
  </si>
  <si>
    <t>Директор</t>
  </si>
  <si>
    <t>Дибирова З. Я.</t>
  </si>
  <si>
    <t>гарнир</t>
  </si>
  <si>
    <t>2 блюдо</t>
  </si>
  <si>
    <t>хлеб</t>
  </si>
  <si>
    <t>чурек</t>
  </si>
  <si>
    <t>гор. нап.</t>
  </si>
  <si>
    <t>1035/02</t>
  </si>
  <si>
    <t>напиток</t>
  </si>
  <si>
    <t>1 блюдо</t>
  </si>
  <si>
    <t>салаты</t>
  </si>
  <si>
    <t>291/17</t>
  </si>
  <si>
    <t>102/17</t>
  </si>
  <si>
    <t>фрукты</t>
  </si>
  <si>
    <t>картофель отварной</t>
  </si>
  <si>
    <t>птица запечённая</t>
  </si>
  <si>
    <t>какао с молоком</t>
  </si>
  <si>
    <t>яблоко</t>
  </si>
  <si>
    <t>салат из горошка зелёного</t>
  </si>
  <si>
    <t>суп фасолевый</t>
  </si>
  <si>
    <t>плов из тушёная</t>
  </si>
  <si>
    <t>компот из яблок</t>
  </si>
  <si>
    <t>310/17</t>
  </si>
  <si>
    <t>293/17</t>
  </si>
  <si>
    <t>383/17</t>
  </si>
  <si>
    <t>10/15</t>
  </si>
  <si>
    <t>342/17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</si>
</sst>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5" fillId="0" borderId="0" xfId="0" applyFont="1" applyAlignment="1">
      <alignment horizontal="left"/>
    </xf>
    <xf numFmtId="0" fontId="5" fillId="0" borderId="0" xfId="0" applyFont="1"/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0" fillId="2" borderId="2" xfId="0" applyFill="1" applyBorder="1" applyProtection="1">
      <protection locked="0"/>
    </xf>
    <xf numFmtId="0" fontId="0" fillId="0" borderId="4" xfId="0" applyBorder="1"/>
    <xf numFmtId="0" fontId="5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5" fillId="0" borderId="0" xfId="0" applyFont="1" applyAlignment="1">
      <alignment horizontal="right"/>
    </xf>
    <xf numFmtId="0" fontId="5" fillId="0" borderId="5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8" fillId="0" borderId="2" xfId="0" applyFont="1" applyBorder="1" applyAlignment="1" applyProtection="1">
      <alignment horizontal="right"/>
      <protection locked="0"/>
    </xf>
    <xf numFmtId="0" fontId="5" fillId="0" borderId="2" xfId="0" applyFont="1" applyBorder="1" applyAlignment="1">
      <alignment horizontal="center" vertical="top" wrapText="1"/>
    </xf>
    <xf numFmtId="0" fontId="5" fillId="0" borderId="12" xfId="0" applyFont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0" fillId="0" borderId="14" xfId="0" applyBorder="1"/>
    <xf numFmtId="0" fontId="5" fillId="0" borderId="16" xfId="0" applyFont="1" applyBorder="1" applyAlignment="1">
      <alignment horizontal="center"/>
    </xf>
    <xf numFmtId="0" fontId="5" fillId="0" borderId="18" xfId="0" applyFont="1" applyBorder="1" applyAlignment="1">
      <alignment horizontal="center"/>
    </xf>
    <xf numFmtId="0" fontId="5" fillId="0" borderId="17" xfId="0" applyFont="1" applyBorder="1" applyAlignment="1">
      <alignment horizontal="center" vertical="top" wrapText="1"/>
    </xf>
    <xf numFmtId="0" fontId="5" fillId="0" borderId="19" xfId="0" applyFont="1" applyBorder="1" applyAlignment="1">
      <alignment horizontal="center"/>
    </xf>
    <xf numFmtId="0" fontId="5" fillId="3" borderId="20" xfId="0" applyFont="1" applyFill="1" applyBorder="1" applyAlignment="1">
      <alignment horizontal="center"/>
    </xf>
    <xf numFmtId="0" fontId="5" fillId="3" borderId="3" xfId="0" applyFont="1" applyFill="1" applyBorder="1" applyAlignment="1">
      <alignment horizontal="center"/>
    </xf>
    <xf numFmtId="0" fontId="5" fillId="3" borderId="3" xfId="0" applyFont="1" applyFill="1" applyBorder="1" applyAlignment="1">
      <alignment vertical="top" wrapText="1"/>
    </xf>
    <xf numFmtId="0" fontId="5" fillId="3" borderId="3" xfId="0" applyFont="1" applyFill="1" applyBorder="1" applyAlignment="1">
      <alignment horizontal="center" vertical="top" wrapText="1"/>
    </xf>
    <xf numFmtId="0" fontId="10" fillId="0" borderId="0" xfId="0" applyFont="1" applyAlignment="1">
      <alignment horizontal="left" vertical="center"/>
    </xf>
    <xf numFmtId="0" fontId="12" fillId="0" borderId="10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0" fontId="5" fillId="2" borderId="2" xfId="0" applyFont="1" applyFill="1" applyBorder="1" applyProtection="1">
      <protection locked="0"/>
    </xf>
    <xf numFmtId="0" fontId="5" fillId="2" borderId="1" xfId="0" applyFont="1" applyFill="1" applyBorder="1" applyAlignment="1" applyProtection="1">
      <alignment vertical="top" wrapText="1"/>
      <protection locked="0"/>
    </xf>
    <xf numFmtId="0" fontId="5" fillId="2" borderId="1" xfId="0" applyFont="1" applyFill="1" applyBorder="1" applyAlignment="1" applyProtection="1">
      <alignment horizontal="center" vertical="top" wrapText="1"/>
      <protection locked="0"/>
    </xf>
    <xf numFmtId="0" fontId="5" fillId="2" borderId="2" xfId="0" applyFont="1" applyFill="1" applyBorder="1" applyAlignment="1" applyProtection="1">
      <alignment vertical="top" wrapText="1"/>
      <protection locked="0"/>
    </xf>
    <xf numFmtId="0" fontId="5" fillId="2" borderId="2" xfId="0" applyFont="1" applyFill="1" applyBorder="1" applyAlignment="1" applyProtection="1">
      <alignment horizontal="center" vertical="top" wrapText="1"/>
      <protection locked="0"/>
    </xf>
    <xf numFmtId="0" fontId="5" fillId="2" borderId="17" xfId="0" applyFont="1" applyFill="1" applyBorder="1" applyAlignment="1" applyProtection="1">
      <alignment horizontal="center" vertical="top" wrapText="1"/>
      <protection locked="0"/>
    </xf>
    <xf numFmtId="0" fontId="11" fillId="0" borderId="9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top"/>
    </xf>
    <xf numFmtId="1" fontId="5" fillId="2" borderId="4" xfId="0" applyNumberFormat="1" applyFont="1" applyFill="1" applyBorder="1" applyAlignment="1" applyProtection="1">
      <alignment horizontal="center"/>
      <protection locked="0"/>
    </xf>
    <xf numFmtId="1" fontId="5" fillId="2" borderId="2" xfId="0" applyNumberFormat="1" applyFont="1" applyFill="1" applyBorder="1" applyAlignment="1" applyProtection="1">
      <alignment horizontal="center"/>
      <protection locked="0"/>
    </xf>
    <xf numFmtId="49" fontId="5" fillId="2" borderId="17" xfId="0" applyNumberFormat="1" applyFont="1" applyFill="1" applyBorder="1" applyAlignment="1" applyProtection="1">
      <alignment horizontal="center" vertical="top" wrapText="1"/>
      <protection locked="0"/>
    </xf>
    <xf numFmtId="49" fontId="5" fillId="2" borderId="15" xfId="0" applyNumberFormat="1" applyFont="1" applyFill="1" applyBorder="1" applyAlignment="1" applyProtection="1">
      <alignment horizontal="center" vertical="top" wrapText="1"/>
      <protection locked="0"/>
    </xf>
    <xf numFmtId="0" fontId="3" fillId="0" borderId="2" xfId="0" applyFont="1" applyBorder="1"/>
    <xf numFmtId="0" fontId="2" fillId="2" borderId="2" xfId="0" applyFont="1" applyFill="1" applyBorder="1" applyProtection="1">
      <protection locked="0"/>
    </xf>
    <xf numFmtId="0" fontId="5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5" fillId="2" borderId="2" xfId="0" applyFont="1" applyFill="1" applyBorder="1" applyAlignment="1" applyProtection="1">
      <alignment horizontal="left" wrapText="1"/>
      <protection locked="0"/>
    </xf>
    <xf numFmtId="0" fontId="9" fillId="3" borderId="21" xfId="0" applyFont="1" applyFill="1" applyBorder="1" applyAlignment="1">
      <alignment horizontal="center" vertical="center" wrapText="1"/>
    </xf>
    <xf numFmtId="0" fontId="4" fillId="3" borderId="22" xfId="0" applyFont="1" applyFill="1" applyBorder="1" applyAlignment="1">
      <alignment horizontal="center" vertical="center" wrapText="1"/>
    </xf>
    <xf numFmtId="0" fontId="1" fillId="0" borderId="1" xfId="0" applyFont="1" applyBorder="1"/>
    <xf numFmtId="0" fontId="1" fillId="2" borderId="2" xfId="0" applyFont="1" applyFill="1" applyBorder="1" applyProtection="1">
      <protection locked="0"/>
    </xf>
    <xf numFmtId="0" fontId="1" fillId="0" borderId="2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4"/>
  <sheetViews>
    <sheetView tabSelected="1" topLeftCell="C1" zoomScaleNormal="100" workbookViewId="0">
      <selection activeCell="H1" sqref="H1:K1"/>
    </sheetView>
  </sheetViews>
  <sheetFormatPr defaultColWidth="9.140625"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6</v>
      </c>
      <c r="C1" s="45" t="s">
        <v>27</v>
      </c>
      <c r="D1" s="46"/>
      <c r="E1" s="46"/>
      <c r="F1" s="10" t="s">
        <v>15</v>
      </c>
      <c r="G1" s="2" t="s">
        <v>16</v>
      </c>
      <c r="H1" s="47" t="s">
        <v>28</v>
      </c>
      <c r="I1" s="47"/>
      <c r="J1" s="47"/>
      <c r="K1" s="47"/>
    </row>
    <row r="2" spans="1:12" ht="18" x14ac:dyDescent="0.2">
      <c r="A2" s="27" t="s">
        <v>5</v>
      </c>
      <c r="C2" s="2"/>
      <c r="G2" s="2" t="s">
        <v>17</v>
      </c>
      <c r="H2" s="47" t="s">
        <v>29</v>
      </c>
      <c r="I2" s="47"/>
      <c r="J2" s="47"/>
      <c r="K2" s="47"/>
    </row>
    <row r="3" spans="1:12" ht="17.25" customHeight="1" x14ac:dyDescent="0.2">
      <c r="A3" s="4" t="s">
        <v>7</v>
      </c>
      <c r="C3" s="2"/>
      <c r="D3" s="3"/>
      <c r="E3" s="30" t="s">
        <v>8</v>
      </c>
      <c r="G3" s="2" t="s">
        <v>18</v>
      </c>
      <c r="H3" s="39">
        <v>25</v>
      </c>
      <c r="I3" s="39">
        <v>4</v>
      </c>
      <c r="J3" s="40">
        <v>2024</v>
      </c>
      <c r="K3" s="1"/>
    </row>
    <row r="4" spans="1:12" x14ac:dyDescent="0.2">
      <c r="C4" s="2"/>
      <c r="D4" s="4"/>
      <c r="H4" s="38" t="s">
        <v>24</v>
      </c>
      <c r="I4" s="38" t="s">
        <v>25</v>
      </c>
      <c r="J4" s="38" t="s">
        <v>26</v>
      </c>
    </row>
    <row r="5" spans="1:12" ht="34.5" thickBot="1" x14ac:dyDescent="0.25">
      <c r="A5" s="36" t="s">
        <v>13</v>
      </c>
      <c r="B5" s="37" t="s">
        <v>14</v>
      </c>
      <c r="C5" s="28" t="s">
        <v>0</v>
      </c>
      <c r="D5" s="28" t="s">
        <v>12</v>
      </c>
      <c r="E5" s="28" t="s">
        <v>11</v>
      </c>
      <c r="F5" s="28" t="s">
        <v>22</v>
      </c>
      <c r="G5" s="28" t="s">
        <v>1</v>
      </c>
      <c r="H5" s="28" t="s">
        <v>2</v>
      </c>
      <c r="I5" s="28" t="s">
        <v>3</v>
      </c>
      <c r="J5" s="28" t="s">
        <v>9</v>
      </c>
      <c r="K5" s="29" t="s">
        <v>10</v>
      </c>
      <c r="L5" s="28" t="s">
        <v>23</v>
      </c>
    </row>
    <row r="6" spans="1:12" ht="15" x14ac:dyDescent="0.25">
      <c r="A6" s="16">
        <v>1</v>
      </c>
      <c r="B6" s="17">
        <v>1</v>
      </c>
      <c r="C6" s="18" t="s">
        <v>19</v>
      </c>
      <c r="D6" s="50" t="s">
        <v>30</v>
      </c>
      <c r="E6" s="31" t="s">
        <v>42</v>
      </c>
      <c r="F6" s="32">
        <v>150</v>
      </c>
      <c r="G6" s="32">
        <v>1.9</v>
      </c>
      <c r="H6" s="32">
        <v>2.9</v>
      </c>
      <c r="I6" s="32">
        <v>15.3</v>
      </c>
      <c r="J6" s="32">
        <v>94.9</v>
      </c>
      <c r="K6" s="42" t="s">
        <v>50</v>
      </c>
      <c r="L6" s="32"/>
    </row>
    <row r="7" spans="1:12" ht="15" x14ac:dyDescent="0.25">
      <c r="A7" s="19"/>
      <c r="B7" s="12"/>
      <c r="C7" s="9"/>
      <c r="D7" s="51" t="s">
        <v>31</v>
      </c>
      <c r="E7" s="33" t="s">
        <v>43</v>
      </c>
      <c r="F7" s="34">
        <v>90</v>
      </c>
      <c r="G7" s="34">
        <v>22.5</v>
      </c>
      <c r="H7" s="34">
        <v>2.2000000000000002</v>
      </c>
      <c r="I7" s="34"/>
      <c r="J7" s="34">
        <v>311.39999999999998</v>
      </c>
      <c r="K7" s="35" t="s">
        <v>51</v>
      </c>
      <c r="L7" s="34"/>
    </row>
    <row r="8" spans="1:12" ht="15" x14ac:dyDescent="0.25">
      <c r="A8" s="19"/>
      <c r="B8" s="12"/>
      <c r="C8" s="9"/>
      <c r="D8" s="52" t="s">
        <v>34</v>
      </c>
      <c r="E8" s="33" t="s">
        <v>44</v>
      </c>
      <c r="F8" s="34">
        <v>200</v>
      </c>
      <c r="G8" s="34">
        <v>2.6</v>
      </c>
      <c r="H8" s="34">
        <v>2.8</v>
      </c>
      <c r="I8" s="34">
        <v>24.1</v>
      </c>
      <c r="J8" s="34">
        <v>108.9</v>
      </c>
      <c r="K8" s="41" t="s">
        <v>52</v>
      </c>
      <c r="L8" s="34"/>
    </row>
    <row r="9" spans="1:12" ht="15" x14ac:dyDescent="0.25">
      <c r="A9" s="19"/>
      <c r="B9" s="12"/>
      <c r="C9" s="9"/>
      <c r="D9" s="52" t="s">
        <v>32</v>
      </c>
      <c r="E9" s="33" t="s">
        <v>33</v>
      </c>
      <c r="F9" s="34">
        <v>50</v>
      </c>
      <c r="G9" s="34">
        <v>3.8</v>
      </c>
      <c r="H9" s="34">
        <v>0.5</v>
      </c>
      <c r="I9" s="34">
        <v>23.7</v>
      </c>
      <c r="J9" s="34">
        <v>114.2</v>
      </c>
      <c r="K9" s="35" t="s">
        <v>35</v>
      </c>
      <c r="L9" s="34"/>
    </row>
    <row r="10" spans="1:12" ht="15" x14ac:dyDescent="0.25">
      <c r="A10" s="19"/>
      <c r="B10" s="12"/>
      <c r="C10" s="9"/>
      <c r="D10" s="52" t="s">
        <v>41</v>
      </c>
      <c r="E10" s="33" t="s">
        <v>45</v>
      </c>
      <c r="F10" s="34">
        <v>100</v>
      </c>
      <c r="G10" s="34">
        <v>0.5</v>
      </c>
      <c r="H10" s="34">
        <v>0.4</v>
      </c>
      <c r="I10" s="34">
        <v>9.6999999999999993</v>
      </c>
      <c r="J10" s="34">
        <v>44.4</v>
      </c>
      <c r="K10" s="41"/>
      <c r="L10" s="34"/>
    </row>
    <row r="11" spans="1:12" ht="15" x14ac:dyDescent="0.25">
      <c r="A11" s="19"/>
      <c r="B11" s="12"/>
      <c r="C11" s="9"/>
      <c r="D11" s="44"/>
      <c r="E11" s="33"/>
      <c r="F11" s="34"/>
      <c r="G11" s="34"/>
      <c r="H11" s="34"/>
      <c r="I11" s="34"/>
      <c r="J11" s="34"/>
      <c r="K11" s="35"/>
      <c r="L11" s="34"/>
    </row>
    <row r="12" spans="1:12" ht="15" x14ac:dyDescent="0.25">
      <c r="A12" s="19"/>
      <c r="B12" s="12"/>
      <c r="C12" s="9"/>
      <c r="D12" s="5"/>
      <c r="E12" s="33"/>
      <c r="F12" s="34"/>
      <c r="G12" s="34"/>
      <c r="H12" s="34"/>
      <c r="I12" s="34"/>
      <c r="J12" s="34"/>
      <c r="K12" s="35"/>
      <c r="L12" s="34"/>
    </row>
    <row r="13" spans="1:12" ht="15" x14ac:dyDescent="0.25">
      <c r="A13" s="20"/>
      <c r="B13" s="13"/>
      <c r="C13" s="6"/>
      <c r="D13" s="14" t="s">
        <v>21</v>
      </c>
      <c r="E13" s="7"/>
      <c r="F13" s="15"/>
      <c r="G13" s="15"/>
      <c r="H13" s="15"/>
      <c r="I13" s="15"/>
      <c r="J13" s="15"/>
      <c r="K13" s="21"/>
      <c r="L13" s="15">
        <f>SUM(L6:L12)</f>
        <v>0</v>
      </c>
    </row>
    <row r="14" spans="1:12" ht="15" x14ac:dyDescent="0.25">
      <c r="A14" s="22">
        <f>A6</f>
        <v>1</v>
      </c>
      <c r="B14" s="11">
        <f>B6</f>
        <v>1</v>
      </c>
      <c r="C14" s="8" t="s">
        <v>20</v>
      </c>
      <c r="D14" s="52" t="s">
        <v>38</v>
      </c>
      <c r="E14" s="33" t="s">
        <v>46</v>
      </c>
      <c r="F14" s="34">
        <v>60</v>
      </c>
      <c r="G14" s="34">
        <v>3.9</v>
      </c>
      <c r="H14" s="34">
        <v>7</v>
      </c>
      <c r="I14" s="34">
        <v>9</v>
      </c>
      <c r="J14" s="34">
        <v>110.3</v>
      </c>
      <c r="K14" s="41" t="s">
        <v>53</v>
      </c>
      <c r="L14" s="34"/>
    </row>
    <row r="15" spans="1:12" ht="15" x14ac:dyDescent="0.25">
      <c r="A15" s="19"/>
      <c r="B15" s="12"/>
      <c r="C15" s="9"/>
      <c r="D15" s="52" t="s">
        <v>37</v>
      </c>
      <c r="E15" s="33" t="s">
        <v>47</v>
      </c>
      <c r="F15" s="34">
        <v>250</v>
      </c>
      <c r="G15" s="34">
        <v>5.5</v>
      </c>
      <c r="H15" s="34">
        <v>5.3</v>
      </c>
      <c r="I15" s="34">
        <v>16.5</v>
      </c>
      <c r="J15" s="34">
        <v>148.19999999999999</v>
      </c>
      <c r="K15" s="35" t="s">
        <v>40</v>
      </c>
      <c r="L15" s="34"/>
    </row>
    <row r="16" spans="1:12" ht="15" x14ac:dyDescent="0.25">
      <c r="A16" s="19"/>
      <c r="B16" s="12"/>
      <c r="C16" s="9"/>
      <c r="D16" s="52" t="s">
        <v>31</v>
      </c>
      <c r="E16" s="33" t="s">
        <v>48</v>
      </c>
      <c r="F16" s="34">
        <v>200</v>
      </c>
      <c r="G16" s="34">
        <v>21.3</v>
      </c>
      <c r="H16" s="34">
        <v>21.3</v>
      </c>
      <c r="I16" s="34">
        <v>32</v>
      </c>
      <c r="J16" s="34">
        <v>305.3</v>
      </c>
      <c r="K16" s="35" t="s">
        <v>39</v>
      </c>
      <c r="L16" s="34"/>
    </row>
    <row r="17" spans="1:12" ht="15" x14ac:dyDescent="0.25">
      <c r="A17" s="19"/>
      <c r="B17" s="12"/>
      <c r="C17" s="9"/>
      <c r="D17" s="52" t="s">
        <v>36</v>
      </c>
      <c r="E17" s="33" t="s">
        <v>49</v>
      </c>
      <c r="F17" s="34">
        <v>200</v>
      </c>
      <c r="G17" s="34">
        <v>0.2</v>
      </c>
      <c r="H17" s="34">
        <v>0.2</v>
      </c>
      <c r="I17" s="34">
        <v>24</v>
      </c>
      <c r="J17" s="34">
        <v>97.6</v>
      </c>
      <c r="K17" s="35" t="s">
        <v>54</v>
      </c>
      <c r="L17" s="34"/>
    </row>
    <row r="18" spans="1:12" ht="15" x14ac:dyDescent="0.25">
      <c r="A18" s="19"/>
      <c r="B18" s="12"/>
      <c r="C18" s="9"/>
      <c r="D18" s="52" t="s">
        <v>32</v>
      </c>
      <c r="E18" s="33" t="s">
        <v>33</v>
      </c>
      <c r="F18" s="34">
        <v>50</v>
      </c>
      <c r="G18" s="34">
        <v>3.8</v>
      </c>
      <c r="H18" s="34">
        <v>0.5</v>
      </c>
      <c r="I18" s="34">
        <v>23.7</v>
      </c>
      <c r="J18" s="34">
        <v>114.2</v>
      </c>
      <c r="K18" s="35" t="s">
        <v>35</v>
      </c>
      <c r="L18" s="34"/>
    </row>
    <row r="19" spans="1:12" ht="15" x14ac:dyDescent="0.25">
      <c r="A19" s="19"/>
      <c r="B19" s="12"/>
      <c r="C19" s="9"/>
      <c r="D19" s="52" t="s">
        <v>41</v>
      </c>
      <c r="E19" s="33" t="s">
        <v>45</v>
      </c>
      <c r="F19" s="34">
        <v>100</v>
      </c>
      <c r="G19" s="34">
        <v>0.4</v>
      </c>
      <c r="H19" s="34">
        <v>0.4</v>
      </c>
      <c r="I19" s="34">
        <v>9.6999999999999993</v>
      </c>
      <c r="J19" s="34">
        <v>44.4</v>
      </c>
      <c r="K19" s="41"/>
      <c r="L19" s="34"/>
    </row>
    <row r="20" spans="1:12" ht="15" x14ac:dyDescent="0.25">
      <c r="A20" s="19"/>
      <c r="B20" s="12"/>
      <c r="C20" s="9"/>
      <c r="D20" s="43"/>
      <c r="E20" s="33"/>
      <c r="F20" s="34"/>
      <c r="G20" s="34"/>
      <c r="H20" s="34"/>
      <c r="I20" s="34"/>
      <c r="J20" s="34"/>
      <c r="K20" s="35"/>
      <c r="L20" s="34"/>
    </row>
    <row r="21" spans="1:12" ht="15" x14ac:dyDescent="0.25">
      <c r="A21" s="19"/>
      <c r="B21" s="12"/>
      <c r="C21" s="9"/>
      <c r="D21" s="5"/>
      <c r="E21" s="33"/>
      <c r="F21" s="34"/>
      <c r="G21" s="34"/>
      <c r="H21" s="34"/>
      <c r="I21" s="34"/>
      <c r="J21" s="34"/>
      <c r="K21" s="35"/>
      <c r="L21" s="34"/>
    </row>
    <row r="22" spans="1:12" ht="15" x14ac:dyDescent="0.25">
      <c r="A22" s="19"/>
      <c r="B22" s="12"/>
      <c r="C22" s="9"/>
      <c r="D22" s="5"/>
      <c r="E22" s="33"/>
      <c r="F22" s="34"/>
      <c r="G22" s="34"/>
      <c r="H22" s="34"/>
      <c r="I22" s="34"/>
      <c r="J22" s="34"/>
      <c r="K22" s="35"/>
      <c r="L22" s="34"/>
    </row>
    <row r="23" spans="1:12" ht="15" x14ac:dyDescent="0.25">
      <c r="A23" s="20"/>
      <c r="B23" s="13"/>
      <c r="C23" s="6"/>
      <c r="D23" s="14" t="s">
        <v>21</v>
      </c>
      <c r="E23" s="7"/>
      <c r="F23" s="15">
        <f>SUM(F14:F22)</f>
        <v>860</v>
      </c>
      <c r="G23" s="15">
        <f t="shared" ref="G23:J23" si="0">SUM(G14:G22)</f>
        <v>35.1</v>
      </c>
      <c r="H23" s="15">
        <f t="shared" si="0"/>
        <v>34.700000000000003</v>
      </c>
      <c r="I23" s="15">
        <f t="shared" si="0"/>
        <v>114.9</v>
      </c>
      <c r="J23" s="15">
        <f t="shared" si="0"/>
        <v>820</v>
      </c>
      <c r="K23" s="21"/>
      <c r="L23" s="15">
        <f t="shared" ref="L23" si="1">SUM(L14:L22)</f>
        <v>0</v>
      </c>
    </row>
    <row r="24" spans="1:12" ht="15.75" thickBot="1" x14ac:dyDescent="0.25">
      <c r="A24" s="23">
        <f>A6</f>
        <v>1</v>
      </c>
      <c r="B24" s="24">
        <f>B6</f>
        <v>1</v>
      </c>
      <c r="C24" s="48" t="s">
        <v>4</v>
      </c>
      <c r="D24" s="49"/>
      <c r="E24" s="25"/>
      <c r="F24" s="26">
        <f>F13+F23</f>
        <v>860</v>
      </c>
      <c r="G24" s="26">
        <f t="shared" ref="G24:J24" si="2">G13+G23</f>
        <v>35.1</v>
      </c>
      <c r="H24" s="26">
        <f t="shared" si="2"/>
        <v>34.700000000000003</v>
      </c>
      <c r="I24" s="26">
        <f t="shared" si="2"/>
        <v>114.9</v>
      </c>
      <c r="J24" s="26">
        <f t="shared" si="2"/>
        <v>820</v>
      </c>
      <c r="K24" s="26"/>
      <c r="L24" s="26">
        <f t="shared" ref="L24" si="3">L13+L23</f>
        <v>0</v>
      </c>
    </row>
  </sheetData>
  <sheetProtection selectLockedCells="1" selectUnlockedCells="1"/>
  <mergeCells count="4">
    <mergeCell ref="C1:E1"/>
    <mergeCell ref="H1:K1"/>
    <mergeCell ref="H2:K2"/>
    <mergeCell ref="C24:D2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Рамазан Курбанов</cp:lastModifiedBy>
  <cp:lastPrinted>2024-01-10T21:45:01Z</cp:lastPrinted>
  <dcterms:created xsi:type="dcterms:W3CDTF">2022-05-16T14:23:56Z</dcterms:created>
  <dcterms:modified xsi:type="dcterms:W3CDTF">2024-04-28T20:11:03Z</dcterms:modified>
</cp:coreProperties>
</file>