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showInkAnnotation="0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B7F9A913-FE81-4087-8011-86D364DEEEA0}" xr6:coauthVersionLast="47" xr6:coauthVersionMax="47" xr10:uidLastSave="{00000000-0000-0000-0000-000000000000}"/>
  <bookViews>
    <workbookView xWindow="345" yWindow="375" windowWidth="15780" windowHeight="15225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J24" i="1" l="1"/>
  <c r="G24" i="1"/>
  <c r="H24" i="1"/>
  <c r="I24" i="1"/>
  <c r="L24" i="1"/>
  <c r="F24" i="1"/>
</calcChain>
</file>

<file path=xl/sharedStrings.xml><?xml version="1.0" encoding="utf-8"?>
<sst xmlns="http://schemas.openxmlformats.org/spreadsheetml/2006/main" count="58" uniqueCount="51">
  <si>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</si>
  <si>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</si>
  <si>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</si>
  <si>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</si>
  <si>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</si>
  <si>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</si>
  <si>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</si>
  <si>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</si>
  <si>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</si>
  <si>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</si>
  <si>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</si>
  <si>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</si>
  <si>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</si>
  <si>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</si>
  <si>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</si>
  <si>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</si>
  <si>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</si>
  <si>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</si>
  <si>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</si>
  <si>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</si>
  <si>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хлеб</t>
  </si>
  <si>
    <t>Обед</t>
  </si>
  <si>
    <t>1 блюдо</t>
  </si>
  <si>
    <t>2 блюдо</t>
  </si>
  <si>
    <t>гарнир</t>
  </si>
  <si>
    <t>итого</t>
  </si>
  <si>
    <t>Вес блюда, г</t>
  </si>
  <si>
    <t>Цена</t>
  </si>
  <si>
    <t>день</t>
  </si>
  <si>
    <t>месяц</t>
  </si>
  <si>
    <t>год</t>
  </si>
  <si>
    <t>МБОУ "Гимназия №11"</t>
  </si>
  <si>
    <t>Директор</t>
  </si>
  <si>
    <t>Дибирова З. Я.</t>
  </si>
  <si>
    <t>гор. нап.</t>
  </si>
  <si>
    <t>1035/02</t>
  </si>
  <si>
    <t>чурек</t>
  </si>
  <si>
    <t>чай с сахаром</t>
  </si>
  <si>
    <t>943/05</t>
  </si>
  <si>
    <t>напиток</t>
  </si>
  <si>
    <t>запеканка из творога</t>
  </si>
  <si>
    <t>птица запечнённая</t>
  </si>
  <si>
    <t>суп-харчо</t>
  </si>
  <si>
    <t>птица отварная</t>
  </si>
  <si>
    <t>рис отварная</t>
  </si>
  <si>
    <t>компот из сухофруктов</t>
  </si>
  <si>
    <t>469/05</t>
  </si>
  <si>
    <t>288/17</t>
  </si>
  <si>
    <t>128/06</t>
  </si>
  <si>
    <t>304/17</t>
  </si>
  <si>
    <t>349/17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</si>
</sst>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49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topLeftCell="C1" zoomScaleNormal="100" workbookViewId="0">
      <selection activeCell="K18" sqref="K18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5" t="s">
        <v>31</v>
      </c>
      <c r="D1" s="46"/>
      <c r="E1" s="46"/>
      <c r="F1" s="12" t="s">
        <v>15</v>
      </c>
      <c r="G1" s="2" t="s">
        <v>16</v>
      </c>
      <c r="H1" s="47" t="s">
        <v>32</v>
      </c>
      <c r="I1" s="47"/>
      <c r="J1" s="47"/>
      <c r="K1" s="47"/>
    </row>
    <row r="2" spans="1:12" ht="18" x14ac:dyDescent="0.2">
      <c r="A2" s="29" t="s">
        <v>5</v>
      </c>
      <c r="C2" s="2"/>
      <c r="G2" s="2" t="s">
        <v>17</v>
      </c>
      <c r="H2" s="47" t="s">
        <v>33</v>
      </c>
      <c r="I2" s="47"/>
      <c r="J2" s="47"/>
      <c r="K2" s="47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16</v>
      </c>
      <c r="I3" s="42">
        <v>1</v>
      </c>
      <c r="J3" s="43">
        <v>2024</v>
      </c>
      <c r="K3" s="1"/>
    </row>
    <row r="4" spans="1:12" x14ac:dyDescent="0.2">
      <c r="C4" s="2"/>
      <c r="D4" s="4"/>
      <c r="H4" s="41" t="s">
        <v>28</v>
      </c>
      <c r="I4" s="41" t="s">
        <v>29</v>
      </c>
      <c r="J4" s="41" t="s">
        <v>30</v>
      </c>
    </row>
    <row r="5" spans="1:12" ht="34.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26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27</v>
      </c>
    </row>
    <row r="6" spans="1:12" ht="15" x14ac:dyDescent="0.25">
      <c r="A6" s="18">
        <v>1</v>
      </c>
      <c r="B6" s="19">
        <v>1</v>
      </c>
      <c r="C6" s="20" t="s">
        <v>19</v>
      </c>
      <c r="D6" s="5" t="s">
        <v>24</v>
      </c>
      <c r="E6" s="33" t="s">
        <v>40</v>
      </c>
      <c r="F6" s="34">
        <v>107</v>
      </c>
      <c r="G6" s="34">
        <v>12.6</v>
      </c>
      <c r="H6" s="34">
        <v>12</v>
      </c>
      <c r="I6" s="34">
        <v>21.6</v>
      </c>
      <c r="J6" s="34">
        <v>186</v>
      </c>
      <c r="K6" s="35" t="s">
        <v>46</v>
      </c>
      <c r="L6" s="34"/>
    </row>
    <row r="7" spans="1:12" ht="15" x14ac:dyDescent="0.25">
      <c r="A7" s="21"/>
      <c r="B7" s="14"/>
      <c r="C7" s="11"/>
      <c r="D7" s="6" t="s">
        <v>23</v>
      </c>
      <c r="E7" s="36" t="s">
        <v>41</v>
      </c>
      <c r="F7" s="37">
        <v>80</v>
      </c>
      <c r="G7" s="37">
        <v>16</v>
      </c>
      <c r="H7" s="37">
        <v>11</v>
      </c>
      <c r="I7" s="37">
        <v>1</v>
      </c>
      <c r="J7" s="37">
        <v>170</v>
      </c>
      <c r="K7" s="38" t="s">
        <v>47</v>
      </c>
      <c r="L7" s="37"/>
    </row>
    <row r="8" spans="1:12" ht="15" x14ac:dyDescent="0.25">
      <c r="A8" s="21"/>
      <c r="B8" s="14"/>
      <c r="C8" s="11"/>
      <c r="D8" s="7" t="s">
        <v>34</v>
      </c>
      <c r="E8" s="36" t="s">
        <v>37</v>
      </c>
      <c r="F8" s="37">
        <v>200</v>
      </c>
      <c r="G8" s="37">
        <v>0.2</v>
      </c>
      <c r="H8" s="37"/>
      <c r="I8" s="37">
        <v>14</v>
      </c>
      <c r="J8" s="37">
        <v>28</v>
      </c>
      <c r="K8" s="44" t="s">
        <v>38</v>
      </c>
      <c r="L8" s="37"/>
    </row>
    <row r="9" spans="1:12" ht="15" x14ac:dyDescent="0.25">
      <c r="A9" s="21"/>
      <c r="B9" s="14"/>
      <c r="C9" s="11"/>
      <c r="D9" s="7" t="s">
        <v>20</v>
      </c>
      <c r="E9" s="36" t="s">
        <v>36</v>
      </c>
      <c r="F9" s="37">
        <v>50</v>
      </c>
      <c r="G9" s="37">
        <v>3.8</v>
      </c>
      <c r="H9" s="37">
        <v>0.5</v>
      </c>
      <c r="I9" s="37">
        <v>23.7</v>
      </c>
      <c r="J9" s="37">
        <v>114.2</v>
      </c>
      <c r="K9" s="38" t="s">
        <v>35</v>
      </c>
      <c r="L9" s="37"/>
    </row>
    <row r="10" spans="1:12" ht="15" x14ac:dyDescent="0.25">
      <c r="A10" s="21"/>
      <c r="B10" s="14"/>
      <c r="C10" s="11"/>
      <c r="D10" s="7"/>
      <c r="E10" s="36"/>
      <c r="F10" s="37"/>
      <c r="G10" s="37"/>
      <c r="H10" s="37"/>
      <c r="I10" s="37"/>
      <c r="J10" s="37"/>
      <c r="K10" s="44"/>
      <c r="L10" s="37"/>
    </row>
    <row r="11" spans="1:12" ht="15" x14ac:dyDescent="0.2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25</v>
      </c>
      <c r="E13" s="9"/>
      <c r="F13" s="17">
        <f>SUM(F6:F12)</f>
        <v>437</v>
      </c>
      <c r="G13" s="17">
        <f>SUM(G6:G12)</f>
        <v>32.6</v>
      </c>
      <c r="H13" s="17">
        <f>SUM(H6:H12)</f>
        <v>23.5</v>
      </c>
      <c r="I13" s="17">
        <f>SUM(I6:I12)</f>
        <v>60.3</v>
      </c>
      <c r="J13" s="17">
        <f>SUM(J6:J12)</f>
        <v>498.2</v>
      </c>
      <c r="K13" s="23"/>
      <c r="L13" s="17">
        <f>SUM(L6:L12)</f>
        <v>0</v>
      </c>
    </row>
    <row r="14" spans="1:12" ht="15" x14ac:dyDescent="0.25">
      <c r="A14" s="24">
        <f>A6</f>
        <v>1</v>
      </c>
      <c r="B14" s="13">
        <f>B6</f>
        <v>1</v>
      </c>
      <c r="C14" s="10" t="s">
        <v>21</v>
      </c>
      <c r="D14" s="7" t="s">
        <v>22</v>
      </c>
      <c r="E14" s="36" t="s">
        <v>42</v>
      </c>
      <c r="F14" s="37">
        <v>250</v>
      </c>
      <c r="G14" s="37">
        <v>0.2</v>
      </c>
      <c r="H14" s="37">
        <v>3.3</v>
      </c>
      <c r="I14" s="37">
        <v>14.7</v>
      </c>
      <c r="J14" s="37">
        <v>113</v>
      </c>
      <c r="K14" s="38" t="s">
        <v>48</v>
      </c>
      <c r="L14" s="37"/>
    </row>
    <row r="15" spans="1:12" ht="15" x14ac:dyDescent="0.25">
      <c r="A15" s="21"/>
      <c r="B15" s="14"/>
      <c r="C15" s="11"/>
      <c r="D15" s="7" t="s">
        <v>23</v>
      </c>
      <c r="E15" s="36" t="s">
        <v>43</v>
      </c>
      <c r="F15" s="37">
        <v>120</v>
      </c>
      <c r="G15" s="37">
        <v>24</v>
      </c>
      <c r="H15" s="37">
        <v>16.5</v>
      </c>
      <c r="I15" s="37">
        <v>1.5</v>
      </c>
      <c r="J15" s="37">
        <v>255</v>
      </c>
      <c r="K15" s="38" t="s">
        <v>47</v>
      </c>
      <c r="L15" s="37"/>
    </row>
    <row r="16" spans="1:12" ht="15" x14ac:dyDescent="0.25">
      <c r="A16" s="21"/>
      <c r="B16" s="14"/>
      <c r="C16" s="11"/>
      <c r="D16" s="7" t="s">
        <v>24</v>
      </c>
      <c r="E16" s="36" t="s">
        <v>44</v>
      </c>
      <c r="F16" s="37">
        <v>150</v>
      </c>
      <c r="G16" s="37">
        <v>3.6</v>
      </c>
      <c r="H16" s="37">
        <v>5.4</v>
      </c>
      <c r="I16" s="37">
        <v>36.700000000000003</v>
      </c>
      <c r="J16" s="37">
        <v>186</v>
      </c>
      <c r="K16" s="38" t="s">
        <v>49</v>
      </c>
      <c r="L16" s="37"/>
    </row>
    <row r="17" spans="1:12" ht="15" x14ac:dyDescent="0.25">
      <c r="A17" s="21"/>
      <c r="B17" s="14"/>
      <c r="C17" s="11"/>
      <c r="D17" s="7" t="s">
        <v>39</v>
      </c>
      <c r="E17" s="36" t="s">
        <v>45</v>
      </c>
      <c r="F17" s="37">
        <v>200</v>
      </c>
      <c r="G17" s="37">
        <v>1.2</v>
      </c>
      <c r="H17" s="37"/>
      <c r="I17" s="37">
        <v>47.3</v>
      </c>
      <c r="J17" s="37">
        <v>196.4</v>
      </c>
      <c r="K17" s="38" t="s">
        <v>50</v>
      </c>
      <c r="L17" s="37"/>
    </row>
    <row r="18" spans="1:12" ht="15" x14ac:dyDescent="0.25">
      <c r="A18" s="21"/>
      <c r="B18" s="14"/>
      <c r="C18" s="11"/>
      <c r="D18" s="7" t="s">
        <v>20</v>
      </c>
      <c r="E18" s="36" t="s">
        <v>36</v>
      </c>
      <c r="F18" s="37">
        <v>50</v>
      </c>
      <c r="G18" s="37">
        <v>3.8</v>
      </c>
      <c r="H18" s="37">
        <v>0.5</v>
      </c>
      <c r="I18" s="37">
        <v>23.7</v>
      </c>
      <c r="J18" s="37">
        <v>114.2</v>
      </c>
      <c r="K18" s="38" t="s">
        <v>35</v>
      </c>
      <c r="L18" s="37"/>
    </row>
    <row r="19" spans="1:12" ht="15" x14ac:dyDescent="0.25">
      <c r="A19" s="21"/>
      <c r="B19" s="14"/>
      <c r="C19" s="11"/>
      <c r="D19" s="7"/>
      <c r="E19" s="36"/>
      <c r="F19" s="37"/>
      <c r="G19" s="37"/>
      <c r="H19" s="37"/>
      <c r="I19" s="37"/>
      <c r="J19" s="37"/>
      <c r="K19" s="44"/>
      <c r="L19" s="37"/>
    </row>
    <row r="20" spans="1:12" ht="15" x14ac:dyDescent="0.25">
      <c r="A20" s="21"/>
      <c r="B20" s="14"/>
      <c r="C20" s="11"/>
      <c r="D20" s="7"/>
      <c r="E20" s="36"/>
      <c r="F20" s="37"/>
      <c r="G20" s="37"/>
      <c r="H20" s="37"/>
      <c r="I20" s="37"/>
      <c r="J20" s="37"/>
      <c r="K20" s="38"/>
      <c r="L20" s="37"/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25</v>
      </c>
      <c r="E23" s="9"/>
      <c r="F23" s="17">
        <f>SUM(F14:F22)</f>
        <v>770</v>
      </c>
      <c r="G23" s="17">
        <f t="shared" ref="G23:J23" si="0">SUM(G14:G22)</f>
        <v>32.799999999999997</v>
      </c>
      <c r="H23" s="17">
        <f t="shared" si="0"/>
        <v>25.700000000000003</v>
      </c>
      <c r="I23" s="17">
        <f t="shared" si="0"/>
        <v>123.9</v>
      </c>
      <c r="J23" s="17">
        <f t="shared" si="0"/>
        <v>864.6</v>
      </c>
      <c r="K23" s="23"/>
      <c r="L23" s="17">
        <f t="shared" ref="L23" si="1">SUM(L14:L22)</f>
        <v>0</v>
      </c>
    </row>
    <row r="24" spans="1:12" ht="15.75" thickBot="1" x14ac:dyDescent="0.25">
      <c r="A24" s="25">
        <f>A6</f>
        <v>1</v>
      </c>
      <c r="B24" s="26">
        <f>B6</f>
        <v>1</v>
      </c>
      <c r="C24" s="48" t="s">
        <v>4</v>
      </c>
      <c r="D24" s="49"/>
      <c r="E24" s="27"/>
      <c r="F24" s="28">
        <f>F13+F23</f>
        <v>1207</v>
      </c>
      <c r="G24" s="28">
        <f t="shared" ref="G24:J24" si="2">G13+G23</f>
        <v>65.400000000000006</v>
      </c>
      <c r="H24" s="28">
        <f t="shared" si="2"/>
        <v>49.2</v>
      </c>
      <c r="I24" s="28">
        <f t="shared" si="2"/>
        <v>184.2</v>
      </c>
      <c r="J24" s="28">
        <f t="shared" si="2"/>
        <v>1362.8</v>
      </c>
      <c r="K24" s="28"/>
      <c r="L24" s="28">
        <f t="shared" ref="L24" si="3">L13+L23</f>
        <v>0</v>
      </c>
    </row>
  </sheetData>
  <sheetProtection selectLockedCells="1" selectUnlockedCells="1"/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Ramazan Kurbanov</cp:lastModifiedBy>
  <cp:lastPrinted>2024-01-10T21:45:01Z</cp:lastPrinted>
  <dcterms:created xsi:type="dcterms:W3CDTF">2022-05-16T14:23:56Z</dcterms:created>
  <dcterms:modified xsi:type="dcterms:W3CDTF">2024-01-16T18:54:09Z</dcterms:modified>
</cp:coreProperties>
</file>